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livelancsac-my.sharepoint.com/personal/eastonm_lancaster_ac_uk/Documents/Documents/0_Personal/BikeStuff/03_SUNBEAM/00_MSC&amp;R/00_Register/Matrix/"/>
    </mc:Choice>
  </mc:AlternateContent>
  <xr:revisionPtr revIDLastSave="706" documentId="8_{97A5F7BA-D15E-4476-8DFA-EB326D36A129}" xr6:coauthVersionLast="47" xr6:coauthVersionMax="47" xr10:uidLastSave="{05D57F16-0FE3-4797-9DC9-64251BCEFA79}"/>
  <bookViews>
    <workbookView xWindow="-120" yWindow="-120" windowWidth="29040" windowHeight="15720" xr2:uid="{D40566C4-4D28-435D-9C24-805649563DA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0" i="1" l="1"/>
  <c r="L40" i="1"/>
  <c r="J40" i="1"/>
  <c r="F40"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11" i="1"/>
  <c r="E40" i="1"/>
  <c r="I40" i="1"/>
  <c r="G40" i="1"/>
  <c r="H40" i="1"/>
  <c r="K40" i="1"/>
  <c r="N40" i="1"/>
  <c r="O40" i="1"/>
  <c r="P40" i="1"/>
  <c r="Q40" i="1"/>
  <c r="S40" i="1"/>
  <c r="R40" i="1"/>
  <c r="T40" i="1"/>
  <c r="U40" i="1"/>
  <c r="V40" i="1"/>
  <c r="W40" i="1"/>
  <c r="D40" i="1"/>
  <c r="C40" i="1" l="1"/>
</calcChain>
</file>

<file path=xl/sharedStrings.xml><?xml version="1.0" encoding="utf-8"?>
<sst xmlns="http://schemas.openxmlformats.org/spreadsheetml/2006/main" count="65" uniqueCount="58">
  <si>
    <t>v-twins,
JAP, AKD
MAG</t>
  </si>
  <si>
    <t>French
Military
4 HP</t>
  </si>
  <si>
    <t>Year</t>
  </si>
  <si>
    <t>Total</t>
  </si>
  <si>
    <t>349cc SV</t>
  </si>
  <si>
    <t>499cc SV</t>
  </si>
  <si>
    <t>550cc SV</t>
  </si>
  <si>
    <t>492cc SV</t>
  </si>
  <si>
    <t>599cc SV</t>
  </si>
  <si>
    <t>347cc SV</t>
  </si>
  <si>
    <t>347cc OHV</t>
  </si>
  <si>
    <t>493cc OHV</t>
  </si>
  <si>
    <t>344cc OHV</t>
  </si>
  <si>
    <t>596cc OHV</t>
  </si>
  <si>
    <t>246cc OHV</t>
  </si>
  <si>
    <t>248cc OHV</t>
  </si>
  <si>
    <t>SUNBEAM REGISTER MODEL &amp; YEAR MATRIX</t>
  </si>
  <si>
    <t>KEY:</t>
  </si>
  <si>
    <t>production years / flat-tank models</t>
  </si>
  <si>
    <t>production years / saddle-tank models</t>
  </si>
  <si>
    <t>TOTALS</t>
  </si>
  <si>
    <t>Model Interest Group (MIG)</t>
  </si>
  <si>
    <t>Copyright © Marston Sunbeam Club &amp; Register Ltd.</t>
  </si>
  <si>
    <t>25</t>
  </si>
  <si>
    <t>26</t>
  </si>
  <si>
    <t>02</t>
  </si>
  <si>
    <t>06</t>
  </si>
  <si>
    <t>03</t>
  </si>
  <si>
    <t>2 3/4 HP
veteran
(pre-1915)</t>
  </si>
  <si>
    <t>6 Lion,
Lion 500</t>
  </si>
  <si>
    <t>Lion 600</t>
  </si>
  <si>
    <t>AMC models,
B &amp; C Series</t>
  </si>
  <si>
    <t>varies</t>
  </si>
  <si>
    <t>3 1/2 HP - 
(Standard, GSM,
Sporting, Light Solo),
Model 3</t>
  </si>
  <si>
    <t>3 1/2 HP TT Sporting,
Model 5 Light Solo
Model 6 Longstroke</t>
  </si>
  <si>
    <t>4 1/4 HP,
Model 7</t>
  </si>
  <si>
    <t>Model 4</t>
  </si>
  <si>
    <t>2 3/4 HP,
Model 1,
Model 2</t>
  </si>
  <si>
    <t>Model 8</t>
  </si>
  <si>
    <t>Model 9,
(M9 Sports - '36 only),
Light Solo &amp; Light Solo Sports ('37 &amp; '38)</t>
  </si>
  <si>
    <t>Model 95,
L &amp; R</t>
  </si>
  <si>
    <t>Model 10</t>
  </si>
  <si>
    <t>Model 9A</t>
  </si>
  <si>
    <t>Model 14,
M14 Sports,
Little 90 &amp; 95</t>
  </si>
  <si>
    <t>Model 16 &amp; 16A</t>
  </si>
  <si>
    <t>Model 11 Sprint &amp; Model 9 Parallel ('24-'26),
Model 90</t>
  </si>
  <si>
    <t>Model 10 Sprint &amp; Model 8 Parallel ('24-'26),
Model 80</t>
  </si>
  <si>
    <t>Updated by Mick Easton, based on original work by Steve Corbett, Paul Hutton &amp; Ken Jeddere Fisher</t>
  </si>
  <si>
    <t>**</t>
  </si>
  <si>
    <t>Matrix of Models &amp; Years for Production Machines * on the MSC&amp;R Register</t>
  </si>
  <si>
    <t>NOTES</t>
  </si>
  <si>
    <t>** - The first Marston Sunbeam motor cycles, finished in green, did appear from Autumn 1912. None are known to presently survive, but were possibly trialled by the works in relatively small numbers, as a pre-cursor to launching the model at the Olympia Show (showcasing the 1913 models).</t>
  </si>
  <si>
    <t xml:space="preserve">* - This matrix does not include pre-production, works or other race machines such as the OHC 'Crocodiles', DTR machines or various Sprint Specials. </t>
  </si>
  <si>
    <r>
      <rPr>
        <b/>
        <sz val="10"/>
        <color rgb="FFFFCC00"/>
        <rFont val="Aptos Narrow"/>
        <family val="2"/>
      </rPr>
      <t xml:space="preserve">◊ - </t>
    </r>
    <r>
      <rPr>
        <b/>
        <sz val="10"/>
        <color rgb="FFFFCC00"/>
        <rFont val="Aptos Narrow"/>
        <family val="2"/>
        <scheme val="minor"/>
      </rPr>
      <t>The British motorcycle industry model years did not harmonise fully with calendar years. Very often production of the following years models would appear towards the end of the year before, to coincide with the Autumn Olympia Motor Cycle Show. However, we regard for example,</t>
    </r>
  </si>
  <si>
    <r>
      <rPr>
        <b/>
        <sz val="10"/>
        <color rgb="FFFFCC00"/>
        <rFont val="Aptos Narrow"/>
        <family val="2"/>
      </rPr>
      <t xml:space="preserve">◊ - </t>
    </r>
    <r>
      <rPr>
        <b/>
        <sz val="10"/>
        <color rgb="FFFFCC00"/>
        <rFont val="Aptos Narrow"/>
        <family val="2"/>
        <scheme val="minor"/>
      </rPr>
      <t>In the absence of surviving factory records, the MSC&amp;R currently estimates total motor cycle production during the above years, to be in the order of 50,000 machines.</t>
    </r>
  </si>
  <si>
    <r>
      <rPr>
        <b/>
        <sz val="10"/>
        <color rgb="FFFFCC00"/>
        <rFont val="Aptos Narrow"/>
        <family val="2"/>
      </rPr>
      <t>◊ - T</t>
    </r>
    <r>
      <rPr>
        <b/>
        <sz val="10"/>
        <color rgb="FFFFCC00"/>
        <rFont val="Aptos Narrow"/>
        <family val="2"/>
        <scheme val="minor"/>
      </rPr>
      <t xml:space="preserve">he MSC&amp;R follows the DVLA strategy of the frame being the identifier and not the engine. For example, a Model 8 frame fitted with a Model 9 engine, would be classed as a Model 8, although may be noted as a "8/9" on the Register.  </t>
    </r>
  </si>
  <si>
    <t xml:space="preserve">       a machine made in late '23 to '24 specification, to be a '24 model, for classification purposes. </t>
  </si>
  <si>
    <t>Last Updated: 1st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</si>
</sst>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b/>
      <sz val="11"/>
      <color theme="1"/>
      <name val="Aptos Narrow"/>
      <family val="2"/>
      <scheme val="minor"/>
    </font>
    <font>
      <b/>
      <u/>
      <sz val="11"/>
      <color theme="1"/>
      <name val="Aptos Narrow"/>
      <family val="2"/>
      <scheme val="minor"/>
    </font>
    <font>
      <b/>
      <sz val="20"/>
      <color theme="1"/>
      <name val="Aptos Narrow"/>
      <family val="2"/>
      <scheme val="minor"/>
    </font>
    <font>
      <b/>
      <sz val="14"/>
      <color theme="1"/>
      <name val="Aptos Narrow"/>
      <family val="2"/>
      <scheme val="minor"/>
    </font>
    <font>
      <b/>
      <u/>
      <sz val="14"/>
      <color theme="1"/>
      <name val="Aptos Narrow"/>
      <family val="2"/>
      <scheme val="minor"/>
    </font>
    <font>
      <sz val="11"/>
      <color rgb="FFFF0000"/>
      <name val="Aptos Narrow"/>
      <family val="2"/>
      <scheme val="minor"/>
    </font>
    <font>
      <sz val="10"/>
      <color theme="1"/>
      <name val="Aptos Narrow"/>
      <family val="2"/>
      <scheme val="minor"/>
    </font>
    <font>
      <b/>
      <sz val="20"/>
      <color rgb="FFFFCC00"/>
      <name val="Aptos Narrow"/>
      <family val="2"/>
      <scheme val="minor"/>
    </font>
    <font>
      <b/>
      <i/>
      <sz val="11"/>
      <color rgb="FFFFCC00"/>
      <name val="Aptos Narrow"/>
      <family val="2"/>
      <scheme val="minor"/>
    </font>
    <font>
      <b/>
      <sz val="11"/>
      <color rgb="FFFFCC00"/>
      <name val="Aptos Narrow"/>
      <family val="2"/>
      <scheme val="minor"/>
    </font>
    <font>
      <sz val="11"/>
      <color rgb="FFFFCC00"/>
      <name val="Aptos Narrow"/>
      <family val="2"/>
      <scheme val="minor"/>
    </font>
    <font>
      <sz val="11"/>
      <name val="Aptos Narrow"/>
      <family val="2"/>
      <scheme val="minor"/>
    </font>
    <font>
      <b/>
      <u/>
      <sz val="11"/>
      <color rgb="FFFFCC00"/>
      <name val="Aptos Narrow"/>
      <family val="2"/>
      <scheme val="minor"/>
    </font>
    <font>
      <b/>
      <sz val="10"/>
      <color rgb="FFFFCC00"/>
      <name val="Aptos Narrow"/>
      <family val="2"/>
      <scheme val="minor"/>
    </font>
    <font>
      <b/>
      <u/>
      <sz val="12"/>
      <color theme="1"/>
      <name val="Aptos Narrow"/>
      <family val="2"/>
      <scheme val="minor"/>
    </font>
    <font>
      <b/>
      <sz val="12"/>
      <color theme="1"/>
      <name val="Aptos Narrow"/>
      <family val="2"/>
      <scheme val="minor"/>
    </font>
    <font>
      <b/>
      <sz val="10"/>
      <color rgb="FFFFCC00"/>
      <name val="Aptos Narrow"/>
      <family val="2"/>
    </font>
  </fonts>
  <fills count="7">
    <fill>
      <patternFill patternType="none"/>
    </fill>
    <fill>
      <patternFill patternType="gray125"/>
    </fill>
    <fill>
      <patternFill patternType="solid">
        <fgColor theme="2" tint="-9.9978637043366805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1"/>
        <bgColor indexed="64"/>
      </patternFill>
    </fill>
    <fill>
      <patternFill patternType="solid">
        <fgColor theme="9" tint="0.5999938962981048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double">
        <color auto="1"/>
      </right>
      <top style="double">
        <color auto="1"/>
      </top>
      <bottom style="double">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bottom style="thin">
        <color auto="1"/>
      </bottom>
      <diagonal/>
    </border>
  </borders>
  <cellStyleXfs count="1">
    <xf numFmtId="0" fontId="0" fillId="0" borderId="0"/>
  </cellStyleXfs>
  <cellXfs count="73">
    <xf numFmtId="0" fontId="0" fillId="0" borderId="0" xfId="0"/>
    <xf numFmtId="0" fontId="0" fillId="0" borderId="0" xfId="0" applyAlignment="1">
      <alignment horizontal="center"/>
    </xf>
    <xf numFmtId="0" fontId="1" fillId="0" borderId="0" xfId="0" applyFont="1" applyAlignment="1">
      <alignment horizontal="left"/>
    </xf>
    <xf numFmtId="0" fontId="2" fillId="0" borderId="0" xfId="0" applyFont="1" applyAlignment="1">
      <alignment horizontal="left"/>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xf>
    <xf numFmtId="0" fontId="3" fillId="0" borderId="0" xfId="0" applyFont="1" applyAlignment="1">
      <alignment horizontal="left"/>
    </xf>
    <xf numFmtId="0" fontId="1" fillId="0" borderId="0" xfId="0" applyFont="1"/>
    <xf numFmtId="0" fontId="1" fillId="2" borderId="2" xfId="0" applyFont="1" applyFill="1" applyBorder="1" applyAlignment="1">
      <alignment horizontal="center" vertical="center"/>
    </xf>
    <xf numFmtId="0" fontId="1" fillId="2" borderId="3" xfId="0" applyFont="1" applyFill="1" applyBorder="1" applyAlignment="1">
      <alignment horizontal="center"/>
    </xf>
    <xf numFmtId="0" fontId="1" fillId="2" borderId="1" xfId="0" applyFont="1" applyFill="1" applyBorder="1" applyAlignment="1">
      <alignment horizontal="center"/>
    </xf>
    <xf numFmtId="0" fontId="2" fillId="3" borderId="1" xfId="0" applyFont="1" applyFill="1" applyBorder="1" applyAlignment="1">
      <alignment horizontal="left"/>
    </xf>
    <xf numFmtId="0" fontId="0" fillId="0" borderId="0" xfId="0" applyAlignment="1">
      <alignment horizontal="center" vertical="center"/>
    </xf>
    <xf numFmtId="0" fontId="0" fillId="0" borderId="0" xfId="0" applyAlignment="1">
      <alignment vertical="center"/>
    </xf>
    <xf numFmtId="0" fontId="6" fillId="0" borderId="0" xfId="0" applyFont="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5" fillId="0" borderId="0" xfId="0" applyFont="1" applyAlignment="1">
      <alignment horizontal="left"/>
    </xf>
    <xf numFmtId="0" fontId="0" fillId="0" borderId="4" xfId="0" applyBorder="1" applyAlignment="1">
      <alignment horizontal="center"/>
    </xf>
    <xf numFmtId="0" fontId="0" fillId="0" borderId="2" xfId="0" applyBorder="1" applyAlignment="1">
      <alignment horizontal="center"/>
    </xf>
    <xf numFmtId="0" fontId="0" fillId="0" borderId="16" xfId="0" applyBorder="1" applyAlignment="1">
      <alignment horizontal="center"/>
    </xf>
    <xf numFmtId="0" fontId="0" fillId="3" borderId="1" xfId="0" applyFill="1" applyBorder="1" applyAlignment="1">
      <alignment horizontal="center"/>
    </xf>
    <xf numFmtId="0" fontId="0" fillId="3" borderId="5" xfId="0" applyFill="1" applyBorder="1" applyAlignment="1">
      <alignment horizontal="center"/>
    </xf>
    <xf numFmtId="0" fontId="0" fillId="3" borderId="4" xfId="0" applyFill="1" applyBorder="1" applyAlignment="1">
      <alignment horizontal="center"/>
    </xf>
    <xf numFmtId="0" fontId="7" fillId="0" borderId="0" xfId="0" applyFont="1" applyAlignment="1">
      <alignment horizontal="center"/>
    </xf>
    <xf numFmtId="0" fontId="7" fillId="0" borderId="0" xfId="0" applyFont="1"/>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49" fontId="11" fillId="5" borderId="1" xfId="0" applyNumberFormat="1" applyFont="1" applyFill="1" applyBorder="1" applyAlignment="1">
      <alignment horizontal="center" vertical="center" wrapText="1"/>
    </xf>
    <xf numFmtId="49" fontId="11" fillId="5" borderId="1" xfId="0" applyNumberFormat="1" applyFont="1" applyFill="1" applyBorder="1" applyAlignment="1">
      <alignment horizontal="center" vertical="center"/>
    </xf>
    <xf numFmtId="0" fontId="12" fillId="0" borderId="1" xfId="0" applyFont="1" applyBorder="1" applyAlignment="1">
      <alignment horizontal="center"/>
    </xf>
    <xf numFmtId="0" fontId="10" fillId="5" borderId="5" xfId="0" applyFont="1" applyFill="1" applyBorder="1" applyAlignment="1">
      <alignment horizontal="center" vertical="center" wrapText="1"/>
    </xf>
    <xf numFmtId="49" fontId="11" fillId="5" borderId="5" xfId="0" applyNumberFormat="1" applyFont="1" applyFill="1" applyBorder="1" applyAlignment="1">
      <alignment horizontal="center" vertical="center" wrapText="1"/>
    </xf>
    <xf numFmtId="0" fontId="12" fillId="0" borderId="5" xfId="0" applyFont="1" applyBorder="1" applyAlignment="1">
      <alignment horizontal="center"/>
    </xf>
    <xf numFmtId="0" fontId="1" fillId="2" borderId="5" xfId="0" applyFont="1" applyFill="1" applyBorder="1" applyAlignment="1">
      <alignment horizontal="center"/>
    </xf>
    <xf numFmtId="0" fontId="15" fillId="0" borderId="0" xfId="0" applyFont="1"/>
    <xf numFmtId="0" fontId="15" fillId="0" borderId="0" xfId="0" applyFont="1" applyAlignment="1">
      <alignment horizontal="left"/>
    </xf>
    <xf numFmtId="0" fontId="2" fillId="6" borderId="1" xfId="0" applyFont="1" applyFill="1" applyBorder="1" applyAlignment="1">
      <alignment horizontal="left"/>
    </xf>
    <xf numFmtId="0" fontId="0" fillId="6" borderId="1" xfId="0" applyFill="1" applyBorder="1" applyAlignment="1">
      <alignment horizontal="center"/>
    </xf>
    <xf numFmtId="0" fontId="0" fillId="6" borderId="2" xfId="0" applyFill="1" applyBorder="1" applyAlignment="1">
      <alignment horizontal="center"/>
    </xf>
    <xf numFmtId="0" fontId="0" fillId="6" borderId="5" xfId="0" applyFill="1" applyBorder="1" applyAlignment="1">
      <alignment horizontal="center"/>
    </xf>
    <xf numFmtId="0" fontId="0" fillId="0" borderId="3" xfId="0" applyBorder="1" applyAlignment="1">
      <alignment horizontal="center"/>
    </xf>
    <xf numFmtId="0" fontId="13" fillId="5" borderId="17" xfId="0" applyFont="1" applyFill="1" applyBorder="1" applyAlignment="1">
      <alignment horizontal="left"/>
    </xf>
    <xf numFmtId="0" fontId="13" fillId="5" borderId="9" xfId="0" applyFont="1" applyFill="1" applyBorder="1" applyAlignment="1">
      <alignment horizontal="left"/>
    </xf>
    <xf numFmtId="0" fontId="13" fillId="5" borderId="10" xfId="0" applyFont="1" applyFill="1" applyBorder="1" applyAlignment="1">
      <alignment horizontal="left"/>
    </xf>
    <xf numFmtId="0" fontId="14" fillId="5" borderId="11" xfId="0" applyFont="1" applyFill="1" applyBorder="1" applyAlignment="1">
      <alignment horizontal="left" wrapText="1"/>
    </xf>
    <xf numFmtId="0" fontId="14" fillId="5" borderId="0" xfId="0" applyFont="1" applyFill="1" applyAlignment="1">
      <alignment horizontal="left" wrapText="1"/>
    </xf>
    <xf numFmtId="0" fontId="14" fillId="5" borderId="12" xfId="0" applyFont="1" applyFill="1" applyBorder="1" applyAlignment="1">
      <alignment horizontal="left" wrapText="1"/>
    </xf>
    <xf numFmtId="0" fontId="14" fillId="5" borderId="11" xfId="0" applyFont="1" applyFill="1" applyBorder="1" applyAlignment="1">
      <alignment horizontal="left"/>
    </xf>
    <xf numFmtId="0" fontId="14" fillId="5" borderId="0" xfId="0" applyFont="1" applyFill="1" applyAlignment="1">
      <alignment horizontal="left"/>
    </xf>
    <xf numFmtId="0" fontId="14" fillId="5" borderId="12" xfId="0" applyFont="1" applyFill="1" applyBorder="1" applyAlignment="1">
      <alignment horizontal="left"/>
    </xf>
    <xf numFmtId="0" fontId="14" fillId="5" borderId="13" xfId="0" applyFont="1" applyFill="1" applyBorder="1" applyAlignment="1">
      <alignment horizontal="left"/>
    </xf>
    <xf numFmtId="0" fontId="14" fillId="5" borderId="14" xfId="0" applyFont="1" applyFill="1" applyBorder="1" applyAlignment="1">
      <alignment horizontal="left"/>
    </xf>
    <xf numFmtId="0" fontId="14" fillId="5" borderId="18" xfId="0" applyFont="1" applyFill="1" applyBorder="1" applyAlignment="1">
      <alignment horizontal="left"/>
    </xf>
    <xf numFmtId="0" fontId="9" fillId="5" borderId="0" xfId="0" applyFont="1" applyFill="1" applyAlignment="1">
      <alignment horizontal="center"/>
    </xf>
    <xf numFmtId="0" fontId="4" fillId="0" borderId="0" xfId="0" applyFont="1" applyAlignment="1">
      <alignment horizontal="right" vertical="center"/>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15" fillId="0" borderId="0" xfId="0" applyFont="1" applyAlignment="1">
      <alignment horizontal="left"/>
    </xf>
    <xf numFmtId="0" fontId="8" fillId="5" borderId="7" xfId="0" applyFont="1" applyFill="1" applyBorder="1" applyAlignment="1">
      <alignment horizontal="center"/>
    </xf>
    <xf numFmtId="0" fontId="8" fillId="5" borderId="8" xfId="0" applyFont="1" applyFill="1" applyBorder="1" applyAlignment="1">
      <alignment horizontal="center"/>
    </xf>
    <xf numFmtId="0" fontId="8" fillId="5" borderId="15" xfId="0" applyFont="1" applyFill="1" applyBorder="1" applyAlignment="1">
      <alignment horizontal="center"/>
    </xf>
    <xf numFmtId="0" fontId="16" fillId="0" borderId="4" xfId="0" applyFont="1" applyBorder="1" applyAlignment="1">
      <alignment horizontal="left" vertical="center"/>
    </xf>
    <xf numFmtId="0" fontId="16" fillId="0" borderId="6" xfId="0" applyFont="1" applyBorder="1" applyAlignment="1">
      <alignment horizontal="left" vertical="center"/>
    </xf>
    <xf numFmtId="0" fontId="16" fillId="0" borderId="5" xfId="0" applyFont="1" applyBorder="1" applyAlignment="1">
      <alignment horizontal="left" vertical="center"/>
    </xf>
    <xf numFmtId="0" fontId="1" fillId="0" borderId="11" xfId="0" applyFont="1" applyBorder="1" applyAlignment="1">
      <alignment horizontal="left"/>
    </xf>
    <xf numFmtId="0" fontId="1" fillId="0" borderId="0" xfId="0" applyFont="1" applyAlignment="1">
      <alignment horizontal="left"/>
    </xf>
    <xf numFmtId="0" fontId="12"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CC00"/>
      <color rgb="FFF1F5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8E8AA-702C-4BEC-B3FB-B1FEB1DBD9EF}">
  <sheetPr>
    <pageSetUpPr fitToPage="1"/>
  </sheetPr>
  <dimension ref="B1:X48"/>
  <sheetViews>
    <sheetView tabSelected="1" zoomScaleNormal="100" workbookViewId="0"/>
  </sheetViews>
  <sheetFormatPr defaultRowHeight="15" x14ac:dyDescent="0.25"/>
  <cols>
    <col min="1" max="1" width="3.85546875" customWidth="1"/>
    <col min="2" max="2" width="7.7109375" style="1" bestFit="1" customWidth="1"/>
    <col min="3" max="3" width="5.42578125" style="1" bestFit="1" customWidth="1"/>
    <col min="4" max="4" width="10.140625" style="1" bestFit="1" customWidth="1"/>
    <col min="5" max="5" width="8.7109375" style="1" bestFit="1" customWidth="1"/>
    <col min="6" max="6" width="16.85546875" style="1" customWidth="1"/>
    <col min="7" max="7" width="8.5703125" style="1" bestFit="1" customWidth="1"/>
    <col min="8" max="8" width="19.42578125" style="1" bestFit="1" customWidth="1"/>
    <col min="9" max="9" width="8.7109375" style="1" bestFit="1" customWidth="1"/>
    <col min="10" max="10" width="8.5703125" style="1" bestFit="1" customWidth="1"/>
    <col min="11" max="11" width="8.7109375" style="1" bestFit="1" customWidth="1"/>
    <col min="12" max="13" width="8.5703125" style="1" bestFit="1" customWidth="1"/>
    <col min="14" max="16" width="10.7109375" style="1" customWidth="1"/>
    <col min="17" max="17" width="23.28515625" style="1" customWidth="1"/>
    <col min="18" max="20" width="10.7109375" style="1" customWidth="1"/>
    <col min="21" max="21" width="12.28515625" style="1" bestFit="1" customWidth="1"/>
    <col min="22" max="22" width="10.28515625" style="1" bestFit="1" customWidth="1"/>
    <col min="23" max="23" width="12.85546875" style="1" bestFit="1" customWidth="1"/>
    <col min="24" max="24" width="9.140625" style="1"/>
  </cols>
  <sheetData>
    <row r="1" spans="2:24" ht="15.75" thickBot="1" x14ac:dyDescent="0.3"/>
    <row r="2" spans="2:24" s="7" customFormat="1" ht="27.75" thickTop="1" thickBot="1" x14ac:dyDescent="0.45">
      <c r="B2" s="64" t="s">
        <v>16</v>
      </c>
      <c r="C2" s="65"/>
      <c r="D2" s="65"/>
      <c r="E2" s="65"/>
      <c r="F2" s="65"/>
      <c r="G2" s="65"/>
      <c r="H2" s="66"/>
      <c r="M2" s="60" t="s">
        <v>47</v>
      </c>
      <c r="N2" s="60"/>
      <c r="O2" s="60"/>
      <c r="P2" s="60"/>
      <c r="Q2" s="60"/>
      <c r="R2" s="60"/>
      <c r="S2" s="60"/>
      <c r="T2" s="60"/>
      <c r="U2" s="60"/>
      <c r="V2" s="60"/>
      <c r="W2" s="60"/>
    </row>
    <row r="3" spans="2:24" s="2" customFormat="1" ht="15.75" thickTop="1" x14ac:dyDescent="0.25">
      <c r="R3" s="59" t="s">
        <v>22</v>
      </c>
      <c r="S3" s="59"/>
      <c r="T3" s="59"/>
      <c r="U3" s="59"/>
      <c r="V3" s="59"/>
      <c r="W3" s="59"/>
    </row>
    <row r="4" spans="2:24" s="3" customFormat="1" ht="15.75" x14ac:dyDescent="0.25">
      <c r="B4" s="63" t="s">
        <v>49</v>
      </c>
      <c r="C4" s="63"/>
      <c r="D4" s="63"/>
      <c r="E4" s="63"/>
      <c r="F4" s="63"/>
      <c r="G4" s="63"/>
      <c r="H4" s="63"/>
      <c r="I4" s="63"/>
      <c r="K4" s="3" t="s">
        <v>17</v>
      </c>
      <c r="L4" s="42"/>
      <c r="M4" s="70" t="s">
        <v>18</v>
      </c>
      <c r="N4" s="71"/>
      <c r="O4" s="71"/>
      <c r="P4" s="71"/>
      <c r="R4" s="2"/>
    </row>
    <row r="5" spans="2:24" s="3" customFormat="1" ht="15.75" x14ac:dyDescent="0.25">
      <c r="B5" s="41"/>
      <c r="L5" s="12"/>
      <c r="M5" s="70" t="s">
        <v>19</v>
      </c>
      <c r="N5" s="71"/>
      <c r="O5" s="71"/>
      <c r="P5" s="71"/>
      <c r="R5" s="8"/>
      <c r="S5" s="8"/>
    </row>
    <row r="6" spans="2:24" s="3" customFormat="1" ht="18.75" x14ac:dyDescent="0.3">
      <c r="B6" s="67" t="s">
        <v>57</v>
      </c>
      <c r="C6" s="68"/>
      <c r="D6" s="68"/>
      <c r="E6" s="69"/>
      <c r="F6" s="40"/>
      <c r="G6" s="40"/>
      <c r="H6" s="40"/>
      <c r="I6" s="40"/>
      <c r="J6" s="22"/>
    </row>
    <row r="7" spans="2:24" s="15" customFormat="1" x14ac:dyDescent="0.25"/>
    <row r="8" spans="2:24" s="5" customFormat="1" ht="90" x14ac:dyDescent="0.25">
      <c r="B8" s="9"/>
      <c r="C8" s="9"/>
      <c r="D8" s="31" t="s">
        <v>28</v>
      </c>
      <c r="E8" s="31" t="s">
        <v>0</v>
      </c>
      <c r="F8" s="31" t="s">
        <v>33</v>
      </c>
      <c r="G8" s="31" t="s">
        <v>1</v>
      </c>
      <c r="H8" s="31" t="s">
        <v>34</v>
      </c>
      <c r="I8" s="31" t="s">
        <v>35</v>
      </c>
      <c r="J8" s="31" t="s">
        <v>36</v>
      </c>
      <c r="K8" s="31" t="s">
        <v>37</v>
      </c>
      <c r="L8" s="31" t="s">
        <v>29</v>
      </c>
      <c r="M8" s="32" t="s">
        <v>30</v>
      </c>
      <c r="N8" s="36" t="s">
        <v>46</v>
      </c>
      <c r="O8" s="31" t="s">
        <v>45</v>
      </c>
      <c r="P8" s="32" t="s">
        <v>38</v>
      </c>
      <c r="Q8" s="31" t="s">
        <v>39</v>
      </c>
      <c r="R8" s="31" t="s">
        <v>41</v>
      </c>
      <c r="S8" s="31" t="s">
        <v>40</v>
      </c>
      <c r="T8" s="32" t="s">
        <v>42</v>
      </c>
      <c r="U8" s="31" t="s">
        <v>43</v>
      </c>
      <c r="V8" s="31" t="s">
        <v>44</v>
      </c>
      <c r="W8" s="31" t="s">
        <v>31</v>
      </c>
      <c r="X8" s="4"/>
    </row>
    <row r="9" spans="2:24" s="14" customFormat="1" hidden="1" x14ac:dyDescent="0.25">
      <c r="B9" s="61" t="s">
        <v>21</v>
      </c>
      <c r="C9" s="62"/>
      <c r="D9" s="33" t="s">
        <v>23</v>
      </c>
      <c r="E9" s="33" t="s">
        <v>24</v>
      </c>
      <c r="F9" s="33" t="s">
        <v>25</v>
      </c>
      <c r="G9" s="33" t="s">
        <v>26</v>
      </c>
      <c r="H9" s="33" t="s">
        <v>27</v>
      </c>
      <c r="I9" s="33"/>
      <c r="J9" s="33"/>
      <c r="K9" s="33"/>
      <c r="L9" s="33"/>
      <c r="M9" s="34"/>
      <c r="N9" s="37"/>
      <c r="O9" s="33"/>
      <c r="P9" s="34"/>
      <c r="Q9" s="33"/>
      <c r="R9" s="33"/>
      <c r="S9" s="33"/>
      <c r="T9" s="34"/>
      <c r="U9" s="33"/>
      <c r="V9" s="33"/>
      <c r="W9" s="33"/>
      <c r="X9" s="13"/>
    </row>
    <row r="10" spans="2:24" x14ac:dyDescent="0.25">
      <c r="B10" s="10" t="s">
        <v>2</v>
      </c>
      <c r="C10" s="10" t="s">
        <v>3</v>
      </c>
      <c r="D10" s="35" t="s">
        <v>4</v>
      </c>
      <c r="E10" s="35" t="s">
        <v>32</v>
      </c>
      <c r="F10" s="35" t="s">
        <v>5</v>
      </c>
      <c r="G10" s="35" t="s">
        <v>6</v>
      </c>
      <c r="H10" s="35" t="s">
        <v>7</v>
      </c>
      <c r="I10" s="35" t="s">
        <v>8</v>
      </c>
      <c r="J10" s="35" t="s">
        <v>8</v>
      </c>
      <c r="K10" s="35" t="s">
        <v>9</v>
      </c>
      <c r="L10" s="35" t="s">
        <v>7</v>
      </c>
      <c r="M10" s="35" t="s">
        <v>8</v>
      </c>
      <c r="N10" s="38" t="s">
        <v>10</v>
      </c>
      <c r="O10" s="35" t="s">
        <v>11</v>
      </c>
      <c r="P10" s="35" t="s">
        <v>10</v>
      </c>
      <c r="Q10" s="35" t="s">
        <v>11</v>
      </c>
      <c r="R10" s="35" t="s">
        <v>12</v>
      </c>
      <c r="S10" s="35" t="s">
        <v>11</v>
      </c>
      <c r="T10" s="35" t="s">
        <v>13</v>
      </c>
      <c r="U10" s="35" t="s">
        <v>14</v>
      </c>
      <c r="V10" s="35" t="s">
        <v>15</v>
      </c>
      <c r="W10" s="35" t="s">
        <v>32</v>
      </c>
    </row>
    <row r="11" spans="2:24" x14ac:dyDescent="0.25">
      <c r="B11" s="11">
        <v>1912</v>
      </c>
      <c r="C11" s="11">
        <f t="shared" ref="C11:C39" si="0">SUM(D11:W11)</f>
        <v>0</v>
      </c>
      <c r="D11" s="23" t="s">
        <v>48</v>
      </c>
      <c r="E11" s="16"/>
      <c r="F11" s="16"/>
      <c r="G11" s="16"/>
      <c r="H11" s="16"/>
      <c r="I11" s="16"/>
      <c r="J11" s="16"/>
      <c r="K11" s="16"/>
      <c r="L11" s="16"/>
      <c r="M11" s="17"/>
      <c r="N11" s="16"/>
      <c r="O11" s="16"/>
      <c r="P11" s="16"/>
      <c r="Q11" s="16"/>
      <c r="R11" s="16"/>
      <c r="S11" s="16"/>
      <c r="T11" s="16"/>
      <c r="U11" s="16"/>
      <c r="V11" s="16"/>
      <c r="W11" s="17"/>
    </row>
    <row r="12" spans="2:24" x14ac:dyDescent="0.25">
      <c r="B12" s="11">
        <v>1913</v>
      </c>
      <c r="C12" s="11">
        <f t="shared" si="0"/>
        <v>12</v>
      </c>
      <c r="D12" s="43">
        <v>11</v>
      </c>
      <c r="E12" s="43">
        <v>1</v>
      </c>
      <c r="M12" s="18"/>
      <c r="W12" s="18"/>
    </row>
    <row r="13" spans="2:24" x14ac:dyDescent="0.25">
      <c r="B13" s="11">
        <v>1914</v>
      </c>
      <c r="C13" s="11">
        <f t="shared" si="0"/>
        <v>16</v>
      </c>
      <c r="D13" s="43">
        <v>0</v>
      </c>
      <c r="E13" s="44">
        <v>2</v>
      </c>
      <c r="F13" s="43">
        <v>14</v>
      </c>
      <c r="M13" s="18"/>
      <c r="W13" s="18"/>
    </row>
    <row r="14" spans="2:24" x14ac:dyDescent="0.25">
      <c r="B14" s="11">
        <v>1915</v>
      </c>
      <c r="C14" s="11">
        <f t="shared" si="0"/>
        <v>16</v>
      </c>
      <c r="D14" s="19"/>
      <c r="E14" s="43">
        <v>0</v>
      </c>
      <c r="F14" s="43">
        <v>16</v>
      </c>
      <c r="M14" s="18"/>
      <c r="W14" s="18"/>
    </row>
    <row r="15" spans="2:24" x14ac:dyDescent="0.25">
      <c r="B15" s="11">
        <v>1916</v>
      </c>
      <c r="C15" s="11">
        <f t="shared" si="0"/>
        <v>22</v>
      </c>
      <c r="D15" s="19"/>
      <c r="E15" s="43">
        <v>4</v>
      </c>
      <c r="F15" s="43">
        <v>18</v>
      </c>
      <c r="G15" s="43">
        <v>0</v>
      </c>
      <c r="M15" s="18"/>
      <c r="W15" s="18"/>
    </row>
    <row r="16" spans="2:24" x14ac:dyDescent="0.25">
      <c r="B16" s="11">
        <v>1917</v>
      </c>
      <c r="C16" s="11">
        <f t="shared" si="0"/>
        <v>9</v>
      </c>
      <c r="D16" s="19"/>
      <c r="E16" s="43">
        <v>5</v>
      </c>
      <c r="F16" s="43">
        <v>4</v>
      </c>
      <c r="G16" s="43">
        <v>0</v>
      </c>
      <c r="M16" s="18"/>
      <c r="W16" s="18"/>
    </row>
    <row r="17" spans="2:23" x14ac:dyDescent="0.25">
      <c r="B17" s="11">
        <v>1918</v>
      </c>
      <c r="C17" s="11">
        <f t="shared" si="0"/>
        <v>17</v>
      </c>
      <c r="D17" s="19"/>
      <c r="E17" s="43">
        <v>1</v>
      </c>
      <c r="F17" s="43">
        <v>8</v>
      </c>
      <c r="G17" s="43">
        <v>8</v>
      </c>
      <c r="M17" s="18"/>
      <c r="W17" s="18"/>
    </row>
    <row r="18" spans="2:23" x14ac:dyDescent="0.25">
      <c r="B18" s="11">
        <v>1919</v>
      </c>
      <c r="C18" s="11">
        <f t="shared" si="0"/>
        <v>13</v>
      </c>
      <c r="D18" s="19"/>
      <c r="E18" s="43">
        <v>1</v>
      </c>
      <c r="F18" s="43">
        <v>12</v>
      </c>
      <c r="G18" s="43">
        <v>0</v>
      </c>
      <c r="M18" s="18"/>
      <c r="W18" s="18"/>
    </row>
    <row r="19" spans="2:23" x14ac:dyDescent="0.25">
      <c r="B19" s="11">
        <v>1920</v>
      </c>
      <c r="C19" s="11">
        <f t="shared" si="0"/>
        <v>44</v>
      </c>
      <c r="D19" s="19"/>
      <c r="E19" s="43">
        <v>7</v>
      </c>
      <c r="F19" s="43">
        <v>37</v>
      </c>
      <c r="M19" s="18"/>
      <c r="W19" s="18"/>
    </row>
    <row r="20" spans="2:23" x14ac:dyDescent="0.25">
      <c r="B20" s="11">
        <v>1921</v>
      </c>
      <c r="C20" s="11">
        <f t="shared" si="0"/>
        <v>36</v>
      </c>
      <c r="D20" s="19"/>
      <c r="E20" s="43">
        <v>10</v>
      </c>
      <c r="F20" s="43">
        <v>25</v>
      </c>
      <c r="H20" s="43">
        <v>1</v>
      </c>
      <c r="M20" s="18"/>
      <c r="W20" s="18"/>
    </row>
    <row r="21" spans="2:23" x14ac:dyDescent="0.25">
      <c r="B21" s="11">
        <v>1922</v>
      </c>
      <c r="C21" s="11">
        <f t="shared" si="0"/>
        <v>54</v>
      </c>
      <c r="D21" s="19"/>
      <c r="E21" s="43">
        <v>5</v>
      </c>
      <c r="F21" s="43">
        <v>23</v>
      </c>
      <c r="H21" s="43">
        <v>8</v>
      </c>
      <c r="I21" s="43">
        <v>18</v>
      </c>
      <c r="M21" s="18"/>
      <c r="W21" s="18"/>
    </row>
    <row r="22" spans="2:23" x14ac:dyDescent="0.25">
      <c r="B22" s="11">
        <v>1923</v>
      </c>
      <c r="C22" s="11">
        <f t="shared" si="0"/>
        <v>52</v>
      </c>
      <c r="D22" s="19"/>
      <c r="F22" s="43">
        <v>25</v>
      </c>
      <c r="H22" s="43">
        <v>2</v>
      </c>
      <c r="I22" s="43">
        <v>8</v>
      </c>
      <c r="J22" s="46"/>
      <c r="K22" s="43">
        <v>17</v>
      </c>
      <c r="M22" s="18"/>
      <c r="W22" s="18"/>
    </row>
    <row r="23" spans="2:23" x14ac:dyDescent="0.25">
      <c r="B23" s="11">
        <v>1924</v>
      </c>
      <c r="C23" s="11">
        <f t="shared" si="0"/>
        <v>57</v>
      </c>
      <c r="D23" s="19"/>
      <c r="F23" s="43">
        <v>19</v>
      </c>
      <c r="H23" s="43">
        <v>7</v>
      </c>
      <c r="I23" s="43">
        <v>2</v>
      </c>
      <c r="J23" s="43">
        <v>6</v>
      </c>
      <c r="K23" s="43">
        <v>5</v>
      </c>
      <c r="M23" s="18"/>
      <c r="N23" s="45">
        <v>5</v>
      </c>
      <c r="O23" s="43">
        <v>13</v>
      </c>
      <c r="W23" s="18"/>
    </row>
    <row r="24" spans="2:23" x14ac:dyDescent="0.25">
      <c r="B24" s="11">
        <v>1925</v>
      </c>
      <c r="C24" s="11">
        <f t="shared" si="0"/>
        <v>101</v>
      </c>
      <c r="D24" s="19"/>
      <c r="F24" s="43">
        <v>26</v>
      </c>
      <c r="H24" s="43">
        <v>26</v>
      </c>
      <c r="I24" s="43">
        <v>2</v>
      </c>
      <c r="J24" s="43">
        <v>12</v>
      </c>
      <c r="K24" s="43">
        <v>19</v>
      </c>
      <c r="M24" s="18"/>
      <c r="N24" s="45">
        <v>1</v>
      </c>
      <c r="O24" s="43">
        <v>15</v>
      </c>
      <c r="W24" s="18"/>
    </row>
    <row r="25" spans="2:23" x14ac:dyDescent="0.25">
      <c r="B25" s="11">
        <v>1926</v>
      </c>
      <c r="C25" s="11">
        <f t="shared" si="0"/>
        <v>99</v>
      </c>
      <c r="D25" s="19"/>
      <c r="F25" s="43">
        <v>16</v>
      </c>
      <c r="H25" s="43">
        <v>15</v>
      </c>
      <c r="I25" s="43">
        <v>7</v>
      </c>
      <c r="J25" s="43">
        <v>0</v>
      </c>
      <c r="K25" s="43">
        <v>30</v>
      </c>
      <c r="M25" s="18"/>
      <c r="N25" s="45">
        <v>2</v>
      </c>
      <c r="O25" s="43">
        <v>29</v>
      </c>
      <c r="W25" s="18"/>
    </row>
    <row r="26" spans="2:23" x14ac:dyDescent="0.25">
      <c r="B26" s="11">
        <v>1927</v>
      </c>
      <c r="C26" s="11">
        <f t="shared" si="0"/>
        <v>156</v>
      </c>
      <c r="D26" s="19"/>
      <c r="H26" s="43">
        <v>61</v>
      </c>
      <c r="I26" s="43">
        <v>10</v>
      </c>
      <c r="J26" s="24"/>
      <c r="K26" s="43">
        <v>20</v>
      </c>
      <c r="M26" s="18"/>
      <c r="N26" s="45">
        <v>5</v>
      </c>
      <c r="O26" s="43">
        <v>24</v>
      </c>
      <c r="Q26" s="43">
        <v>36</v>
      </c>
      <c r="W26" s="18"/>
    </row>
    <row r="27" spans="2:23" x14ac:dyDescent="0.25">
      <c r="B27" s="11">
        <v>1928</v>
      </c>
      <c r="C27" s="11">
        <f t="shared" si="0"/>
        <v>216</v>
      </c>
      <c r="D27" s="19"/>
      <c r="H27" s="43">
        <v>79</v>
      </c>
      <c r="I27" s="43">
        <v>5</v>
      </c>
      <c r="J27" s="25"/>
      <c r="K27" s="43">
        <v>17</v>
      </c>
      <c r="M27" s="18"/>
      <c r="N27" s="45">
        <v>3</v>
      </c>
      <c r="O27" s="43">
        <v>25</v>
      </c>
      <c r="P27" s="43">
        <v>43</v>
      </c>
      <c r="Q27" s="43">
        <v>44</v>
      </c>
      <c r="W27" s="18"/>
    </row>
    <row r="28" spans="2:23" x14ac:dyDescent="0.25">
      <c r="B28" s="11">
        <v>1929</v>
      </c>
      <c r="C28" s="11">
        <f t="shared" si="0"/>
        <v>181</v>
      </c>
      <c r="D28" s="19"/>
      <c r="H28" s="26">
        <v>31</v>
      </c>
      <c r="I28" s="43">
        <v>4</v>
      </c>
      <c r="J28" s="25"/>
      <c r="K28" s="26">
        <v>23</v>
      </c>
      <c r="M28" s="18"/>
      <c r="N28" s="27">
        <v>7</v>
      </c>
      <c r="O28" s="26">
        <v>16</v>
      </c>
      <c r="P28" s="26">
        <v>40</v>
      </c>
      <c r="Q28" s="26">
        <v>60</v>
      </c>
      <c r="W28" s="18"/>
    </row>
    <row r="29" spans="2:23" x14ac:dyDescent="0.25">
      <c r="B29" s="11">
        <v>1930</v>
      </c>
      <c r="C29" s="11">
        <f t="shared" si="0"/>
        <v>171</v>
      </c>
      <c r="D29" s="19"/>
      <c r="H29" s="26">
        <v>20</v>
      </c>
      <c r="I29" s="43">
        <v>2</v>
      </c>
      <c r="J29" s="25"/>
      <c r="K29" s="26">
        <v>12</v>
      </c>
      <c r="L29" s="26">
        <v>8</v>
      </c>
      <c r="M29" s="18"/>
      <c r="N29" s="27">
        <v>2</v>
      </c>
      <c r="O29" s="26">
        <v>16</v>
      </c>
      <c r="P29" s="26">
        <v>31</v>
      </c>
      <c r="Q29" s="26">
        <v>80</v>
      </c>
      <c r="W29" s="18"/>
    </row>
    <row r="30" spans="2:23" x14ac:dyDescent="0.25">
      <c r="B30" s="11">
        <v>1931</v>
      </c>
      <c r="C30" s="11">
        <f t="shared" si="0"/>
        <v>160</v>
      </c>
      <c r="D30" s="19"/>
      <c r="H30" s="17"/>
      <c r="I30" s="43">
        <v>1</v>
      </c>
      <c r="L30" s="26">
        <v>37</v>
      </c>
      <c r="M30" s="18"/>
      <c r="O30" s="26">
        <v>18</v>
      </c>
      <c r="Q30" s="26">
        <v>88</v>
      </c>
      <c r="R30" s="26">
        <v>16</v>
      </c>
      <c r="W30" s="18"/>
    </row>
    <row r="31" spans="2:23" x14ac:dyDescent="0.25">
      <c r="B31" s="11">
        <v>1932</v>
      </c>
      <c r="C31" s="11">
        <f t="shared" si="0"/>
        <v>96</v>
      </c>
      <c r="D31" s="19"/>
      <c r="L31" s="26">
        <v>13</v>
      </c>
      <c r="M31" s="26">
        <v>20</v>
      </c>
      <c r="O31" s="26">
        <v>16</v>
      </c>
      <c r="Q31" s="26">
        <v>29</v>
      </c>
      <c r="R31" s="26">
        <v>0</v>
      </c>
      <c r="T31" s="26">
        <v>18</v>
      </c>
      <c r="W31" s="18"/>
    </row>
    <row r="32" spans="2:23" x14ac:dyDescent="0.25">
      <c r="B32" s="11">
        <v>1933</v>
      </c>
      <c r="C32" s="11">
        <f t="shared" si="0"/>
        <v>85</v>
      </c>
      <c r="D32" s="19"/>
      <c r="L32" s="26">
        <v>7</v>
      </c>
      <c r="M32" s="26">
        <v>16</v>
      </c>
      <c r="N32" s="27">
        <v>1</v>
      </c>
      <c r="O32" s="26">
        <v>10</v>
      </c>
      <c r="P32" s="26">
        <v>18</v>
      </c>
      <c r="Q32" s="26">
        <v>15</v>
      </c>
      <c r="S32" s="26">
        <v>1</v>
      </c>
      <c r="T32" s="26">
        <v>6</v>
      </c>
      <c r="U32" s="26">
        <v>11</v>
      </c>
      <c r="W32" s="18"/>
    </row>
    <row r="33" spans="2:24" x14ac:dyDescent="0.25">
      <c r="B33" s="11">
        <v>1934</v>
      </c>
      <c r="C33" s="11">
        <f t="shared" si="0"/>
        <v>77</v>
      </c>
      <c r="D33" s="19"/>
      <c r="L33" s="26">
        <v>15</v>
      </c>
      <c r="M33" s="26">
        <v>9</v>
      </c>
      <c r="P33" s="26">
        <v>12</v>
      </c>
      <c r="Q33" s="26">
        <v>12</v>
      </c>
      <c r="S33" s="26">
        <v>12</v>
      </c>
      <c r="T33" s="26">
        <v>9</v>
      </c>
      <c r="U33" s="26">
        <v>8</v>
      </c>
      <c r="W33" s="18"/>
    </row>
    <row r="34" spans="2:24" x14ac:dyDescent="0.25">
      <c r="B34" s="11">
        <v>1935</v>
      </c>
      <c r="C34" s="11">
        <f t="shared" si="0"/>
        <v>135</v>
      </c>
      <c r="D34" s="19"/>
      <c r="L34" s="26">
        <v>15</v>
      </c>
      <c r="M34" s="26">
        <v>12</v>
      </c>
      <c r="P34" s="26">
        <v>19</v>
      </c>
      <c r="Q34" s="26">
        <v>30</v>
      </c>
      <c r="S34" s="26">
        <v>27</v>
      </c>
      <c r="T34" s="26">
        <v>3</v>
      </c>
      <c r="V34" s="26">
        <v>29</v>
      </c>
      <c r="W34" s="18"/>
    </row>
    <row r="35" spans="2:24" x14ac:dyDescent="0.25">
      <c r="B35" s="11">
        <v>1936</v>
      </c>
      <c r="C35" s="11">
        <f t="shared" si="0"/>
        <v>139</v>
      </c>
      <c r="D35" s="19"/>
      <c r="L35" s="72">
        <v>0</v>
      </c>
      <c r="M35" s="26">
        <v>11</v>
      </c>
      <c r="P35" s="26">
        <v>29</v>
      </c>
      <c r="Q35" s="26">
        <v>52</v>
      </c>
      <c r="T35" s="26">
        <v>10</v>
      </c>
      <c r="U35" s="26">
        <v>37</v>
      </c>
      <c r="W35" s="18"/>
    </row>
    <row r="36" spans="2:24" x14ac:dyDescent="0.25">
      <c r="B36" s="11">
        <v>1937</v>
      </c>
      <c r="C36" s="11">
        <f t="shared" si="0"/>
        <v>103</v>
      </c>
      <c r="D36" s="19"/>
      <c r="L36" s="26">
        <v>1</v>
      </c>
      <c r="M36" s="26">
        <v>3</v>
      </c>
      <c r="P36" s="26">
        <v>21</v>
      </c>
      <c r="Q36" s="26">
        <v>37</v>
      </c>
      <c r="T36" s="26">
        <v>13</v>
      </c>
      <c r="U36" s="26">
        <v>28</v>
      </c>
      <c r="W36" s="18"/>
    </row>
    <row r="37" spans="2:24" x14ac:dyDescent="0.25">
      <c r="B37" s="11">
        <v>1938</v>
      </c>
      <c r="C37" s="11">
        <f t="shared" si="0"/>
        <v>40</v>
      </c>
      <c r="D37" s="19"/>
      <c r="L37" s="28">
        <v>3</v>
      </c>
      <c r="M37" s="26">
        <v>9</v>
      </c>
      <c r="P37" s="26">
        <v>6</v>
      </c>
      <c r="Q37" s="26">
        <v>13</v>
      </c>
      <c r="T37" s="26">
        <v>1</v>
      </c>
      <c r="U37" s="26">
        <v>8</v>
      </c>
      <c r="W37" s="18"/>
    </row>
    <row r="38" spans="2:24" x14ac:dyDescent="0.25">
      <c r="B38" s="11">
        <v>1939</v>
      </c>
      <c r="C38" s="11">
        <f t="shared" si="0"/>
        <v>61</v>
      </c>
      <c r="D38" s="19"/>
      <c r="L38" s="28">
        <v>1</v>
      </c>
      <c r="M38" s="26">
        <v>2</v>
      </c>
      <c r="W38" s="26">
        <v>58</v>
      </c>
    </row>
    <row r="39" spans="2:24" x14ac:dyDescent="0.25">
      <c r="B39" s="11">
        <v>1940</v>
      </c>
      <c r="C39" s="11">
        <f t="shared" si="0"/>
        <v>5</v>
      </c>
      <c r="D39" s="20"/>
      <c r="E39" s="21"/>
      <c r="F39" s="21"/>
      <c r="G39" s="21"/>
      <c r="H39" s="21"/>
      <c r="I39" s="21"/>
      <c r="J39" s="21"/>
      <c r="K39" s="21"/>
      <c r="L39" s="21"/>
      <c r="M39" s="26">
        <v>0</v>
      </c>
      <c r="N39" s="21"/>
      <c r="O39" s="21"/>
      <c r="P39" s="21"/>
      <c r="Q39" s="21"/>
      <c r="R39" s="21"/>
      <c r="S39" s="21"/>
      <c r="T39" s="21"/>
      <c r="U39" s="21"/>
      <c r="V39" s="21"/>
      <c r="W39" s="26">
        <v>5</v>
      </c>
    </row>
    <row r="40" spans="2:24" s="8" customFormat="1" x14ac:dyDescent="0.25">
      <c r="B40" s="11" t="s">
        <v>20</v>
      </c>
      <c r="C40" s="11">
        <f>SUM(C11:C39)</f>
        <v>2173</v>
      </c>
      <c r="D40" s="11">
        <f>SUM(D11:D39)</f>
        <v>11</v>
      </c>
      <c r="E40" s="11">
        <f t="shared" ref="E40:W40" si="1">SUM(E11:E39)</f>
        <v>36</v>
      </c>
      <c r="F40" s="11">
        <f t="shared" ref="F40" si="2">SUM(F11:F39)</f>
        <v>243</v>
      </c>
      <c r="G40" s="11">
        <f>SUM(G11:G39)</f>
        <v>8</v>
      </c>
      <c r="H40" s="11">
        <f>SUM(H11:H39)</f>
        <v>250</v>
      </c>
      <c r="I40" s="11">
        <f t="shared" si="1"/>
        <v>59</v>
      </c>
      <c r="J40" s="11">
        <f t="shared" si="1"/>
        <v>18</v>
      </c>
      <c r="K40" s="11">
        <f t="shared" si="1"/>
        <v>143</v>
      </c>
      <c r="L40" s="11">
        <f t="shared" ref="L40:M40" si="3">SUM(L11:L39)</f>
        <v>100</v>
      </c>
      <c r="M40" s="11">
        <f t="shared" si="3"/>
        <v>82</v>
      </c>
      <c r="N40" s="39">
        <f t="shared" si="1"/>
        <v>26</v>
      </c>
      <c r="O40" s="11">
        <f t="shared" si="1"/>
        <v>182</v>
      </c>
      <c r="P40" s="11">
        <f t="shared" si="1"/>
        <v>219</v>
      </c>
      <c r="Q40" s="11">
        <f t="shared" si="1"/>
        <v>496</v>
      </c>
      <c r="R40" s="11">
        <f>SUM(R11:R39)</f>
        <v>16</v>
      </c>
      <c r="S40" s="11">
        <f t="shared" si="1"/>
        <v>40</v>
      </c>
      <c r="T40" s="11">
        <f t="shared" si="1"/>
        <v>60</v>
      </c>
      <c r="U40" s="11">
        <f t="shared" si="1"/>
        <v>92</v>
      </c>
      <c r="V40" s="11">
        <f t="shared" si="1"/>
        <v>29</v>
      </c>
      <c r="W40" s="10">
        <f t="shared" si="1"/>
        <v>63</v>
      </c>
      <c r="X40" s="6"/>
    </row>
    <row r="42" spans="2:24" x14ac:dyDescent="0.25">
      <c r="C42" s="47" t="s">
        <v>50</v>
      </c>
      <c r="D42" s="48"/>
      <c r="E42" s="48"/>
      <c r="F42" s="48"/>
      <c r="G42" s="48"/>
      <c r="H42" s="48"/>
      <c r="I42" s="48"/>
      <c r="J42" s="48"/>
      <c r="K42" s="48"/>
      <c r="L42" s="48"/>
      <c r="M42" s="48"/>
      <c r="N42" s="48"/>
      <c r="O42" s="48"/>
      <c r="P42" s="48"/>
      <c r="Q42" s="48"/>
      <c r="R42" s="48"/>
      <c r="S42" s="48"/>
      <c r="T42" s="48"/>
      <c r="U42" s="48"/>
      <c r="V42" s="49"/>
    </row>
    <row r="43" spans="2:24" s="30" customFormat="1" ht="13.5" x14ac:dyDescent="0.25">
      <c r="C43" s="53" t="s">
        <v>52</v>
      </c>
      <c r="D43" s="54"/>
      <c r="E43" s="54"/>
      <c r="F43" s="54"/>
      <c r="G43" s="54"/>
      <c r="H43" s="54"/>
      <c r="I43" s="54"/>
      <c r="J43" s="54"/>
      <c r="K43" s="54"/>
      <c r="L43" s="54"/>
      <c r="M43" s="54"/>
      <c r="N43" s="54"/>
      <c r="O43" s="54"/>
      <c r="P43" s="54"/>
      <c r="Q43" s="54"/>
      <c r="R43" s="54"/>
      <c r="S43" s="54"/>
      <c r="T43" s="54"/>
      <c r="U43" s="54"/>
      <c r="V43" s="55"/>
      <c r="X43" s="29"/>
    </row>
    <row r="44" spans="2:24" s="30" customFormat="1" ht="13.5" x14ac:dyDescent="0.25">
      <c r="C44" s="53" t="s">
        <v>51</v>
      </c>
      <c r="D44" s="54"/>
      <c r="E44" s="54"/>
      <c r="F44" s="54"/>
      <c r="G44" s="54"/>
      <c r="H44" s="54"/>
      <c r="I44" s="54"/>
      <c r="J44" s="54"/>
      <c r="K44" s="54"/>
      <c r="L44" s="54"/>
      <c r="M44" s="54"/>
      <c r="N44" s="54"/>
      <c r="O44" s="54"/>
      <c r="P44" s="54"/>
      <c r="Q44" s="54"/>
      <c r="R44" s="54"/>
      <c r="S44" s="54"/>
      <c r="T44" s="54"/>
      <c r="U44" s="54"/>
      <c r="V44" s="55"/>
      <c r="X44" s="29"/>
    </row>
    <row r="45" spans="2:24" s="30" customFormat="1" ht="13.5" x14ac:dyDescent="0.25">
      <c r="C45" s="56" t="s">
        <v>55</v>
      </c>
      <c r="D45" s="57"/>
      <c r="E45" s="57"/>
      <c r="F45" s="57"/>
      <c r="G45" s="57"/>
      <c r="H45" s="57"/>
      <c r="I45" s="57"/>
      <c r="J45" s="57"/>
      <c r="K45" s="57"/>
      <c r="L45" s="57"/>
      <c r="M45" s="57"/>
      <c r="N45" s="57"/>
      <c r="O45" s="57"/>
      <c r="P45" s="57"/>
      <c r="Q45" s="57"/>
      <c r="R45" s="57"/>
      <c r="S45" s="57"/>
      <c r="T45" s="57"/>
      <c r="U45" s="57"/>
      <c r="V45" s="58"/>
      <c r="X45" s="29"/>
    </row>
    <row r="46" spans="2:24" s="30" customFormat="1" ht="13.5" x14ac:dyDescent="0.25">
      <c r="C46" s="50" t="s">
        <v>53</v>
      </c>
      <c r="D46" s="51"/>
      <c r="E46" s="51"/>
      <c r="F46" s="51"/>
      <c r="G46" s="51"/>
      <c r="H46" s="51"/>
      <c r="I46" s="51"/>
      <c r="J46" s="51"/>
      <c r="K46" s="51"/>
      <c r="L46" s="51"/>
      <c r="M46" s="51"/>
      <c r="N46" s="51"/>
      <c r="O46" s="51"/>
      <c r="P46" s="51"/>
      <c r="Q46" s="51"/>
      <c r="R46" s="51"/>
      <c r="S46" s="51"/>
      <c r="T46" s="51"/>
      <c r="U46" s="51"/>
      <c r="V46" s="52"/>
      <c r="X46" s="29"/>
    </row>
    <row r="47" spans="2:24" s="30" customFormat="1" ht="13.5" x14ac:dyDescent="0.25">
      <c r="C47" s="50" t="s">
        <v>56</v>
      </c>
      <c r="D47" s="51"/>
      <c r="E47" s="51"/>
      <c r="F47" s="51"/>
      <c r="G47" s="51"/>
      <c r="H47" s="51"/>
      <c r="I47" s="51"/>
      <c r="J47" s="51"/>
      <c r="K47" s="51"/>
      <c r="L47" s="51"/>
      <c r="M47" s="51"/>
      <c r="N47" s="51"/>
      <c r="O47" s="51"/>
      <c r="P47" s="51"/>
      <c r="Q47" s="51"/>
      <c r="R47" s="51"/>
      <c r="S47" s="51"/>
      <c r="T47" s="51"/>
      <c r="U47" s="51"/>
      <c r="V47" s="52"/>
      <c r="X47" s="29"/>
    </row>
    <row r="48" spans="2:24" s="30" customFormat="1" ht="13.5" x14ac:dyDescent="0.25">
      <c r="C48" s="56" t="s">
        <v>54</v>
      </c>
      <c r="D48" s="57"/>
      <c r="E48" s="57"/>
      <c r="F48" s="57"/>
      <c r="G48" s="57"/>
      <c r="H48" s="57"/>
      <c r="I48" s="57"/>
      <c r="J48" s="57"/>
      <c r="K48" s="57"/>
      <c r="L48" s="57"/>
      <c r="M48" s="57"/>
      <c r="N48" s="57"/>
      <c r="O48" s="57"/>
      <c r="P48" s="57"/>
      <c r="Q48" s="57"/>
      <c r="R48" s="57"/>
      <c r="S48" s="57"/>
      <c r="T48" s="57"/>
      <c r="U48" s="57"/>
      <c r="V48" s="58"/>
      <c r="X48" s="29"/>
    </row>
  </sheetData>
  <mergeCells count="15">
    <mergeCell ref="R3:W3"/>
    <mergeCell ref="M2:W2"/>
    <mergeCell ref="B9:C9"/>
    <mergeCell ref="B4:I4"/>
    <mergeCell ref="B2:H2"/>
    <mergeCell ref="B6:E6"/>
    <mergeCell ref="M4:P4"/>
    <mergeCell ref="M5:P5"/>
    <mergeCell ref="C42:V42"/>
    <mergeCell ref="C46:V46"/>
    <mergeCell ref="C43:V43"/>
    <mergeCell ref="C44:V44"/>
    <mergeCell ref="C48:V48"/>
    <mergeCell ref="C47:V47"/>
    <mergeCell ref="C45:V45"/>
  </mergeCells>
  <pageMargins left="0.70866141732283472" right="0.70866141732283472" top="0.74803149606299213" bottom="0.74803149606299213" header="0.31496062992125984" footer="0.31496062992125984"/>
  <pageSetup paperSize="8" scale="77"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Lancaster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Easton, Michael</dc:creator>
  <cp:lastModifiedBy>Easton, Michael</cp:lastModifiedBy>
  <cp:lastPrinted>2026-03-26T12:21:44Z</cp:lastPrinted>
  <dcterms:created xsi:type="dcterms:W3CDTF">2025-10-31T14:22:42Z</dcterms:created>
  <dcterms:modified xsi:type="dcterms:W3CDTF">2026-03-26T12:22:08Z</dcterms:modified>
</cp:coreProperties>
</file>